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" sheetId="1" r:id="rId4"/>
    <sheet state="visible" name="Template" sheetId="2" r:id="rId5"/>
    <sheet state="visible" name="OVPAA-Res 4.5 " sheetId="3" r:id="rId6"/>
  </sheets>
  <definedNames/>
  <calcPr/>
  <extLst>
    <ext uri="GoogleSheetsCustomDataVersion1">
      <go:sheetsCustomData xmlns:go="http://customooxmlschemas.google.com/" r:id="rId7" roundtripDataSignature="AMtx7miA46z5s4jNjjIiJl+WYHZ3intsIg=="/>
    </ext>
  </extLst>
</workbook>
</file>

<file path=xl/sharedStrings.xml><?xml version="1.0" encoding="utf-8"?>
<sst xmlns="http://schemas.openxmlformats.org/spreadsheetml/2006/main" count="136" uniqueCount="84">
  <si>
    <t xml:space="preserve">OVPAA-BPhD EIDR Form 4.7 </t>
  </si>
  <si>
    <t>TERMINAL FINANCIAL REPORT</t>
  </si>
  <si>
    <t>(1) Title</t>
  </si>
  <si>
    <t>(2) Project Leader</t>
  </si>
  <si>
    <t>(3) Duration</t>
  </si>
  <si>
    <t>EIDR C010-008 Fragile X Syndrome: Prevalence, Treatment, and Prevention in the Philippines</t>
  </si>
  <si>
    <t>Angel Belle Dy, Ph.D.</t>
  </si>
  <si>
    <t>2 years</t>
  </si>
  <si>
    <t>(4) Start Date</t>
  </si>
  <si>
    <t>(5) Completion Date</t>
  </si>
  <si>
    <t>(6) Implementing Institution/Research &amp; Development Station</t>
  </si>
  <si>
    <t>November 02, 2017</t>
  </si>
  <si>
    <t>November 01, 2019</t>
  </si>
  <si>
    <t>University of the Philippines - Baguio</t>
  </si>
  <si>
    <t>(7)</t>
  </si>
  <si>
    <t>(8)  Total Approved Budget</t>
  </si>
  <si>
    <t>(9)  Total Releases</t>
  </si>
  <si>
    <t>(10)   Total Expenditures</t>
  </si>
  <si>
    <t>(11) Total Unreleased Budget</t>
  </si>
  <si>
    <t>(12)  Unexpended Balance</t>
  </si>
  <si>
    <t>Particulars</t>
  </si>
  <si>
    <t>I. Personal Services (PS)</t>
  </si>
  <si>
    <t xml:space="preserve">       1. Personnel Salary</t>
  </si>
  <si>
    <t xml:space="preserve">       2. Honoraria</t>
  </si>
  <si>
    <t xml:space="preserve">             Sub-total for PS</t>
  </si>
  <si>
    <t>II. Maintenance and Operating Expenses (MOOE)</t>
  </si>
  <si>
    <t xml:space="preserve">       1. Salaries of Project Research Assistants</t>
  </si>
  <si>
    <t xml:space="preserve">       2. Contractual Services</t>
  </si>
  <si>
    <t xml:space="preserve">       3. Traveling Expenses – Foreign</t>
  </si>
  <si>
    <t xml:space="preserve">       4. Traveling Expenses – Local</t>
  </si>
  <si>
    <t xml:space="preserve">       5. Training and Seminar Expenses </t>
  </si>
  <si>
    <t xml:space="preserve">       6. Office Supplies</t>
  </si>
  <si>
    <t xml:space="preserve">       7. Repair and Maintenance</t>
  </si>
  <si>
    <t xml:space="preserve">       8. Analytical Services</t>
  </si>
  <si>
    <t xml:space="preserve">       9. Printing and Binding Expenses </t>
  </si>
  <si>
    <t xml:space="preserve">       10. Expert Services, Professional or </t>
  </si>
  <si>
    <t xml:space="preserve">                      Outsourcing Fees (Honorarium for Expert)</t>
  </si>
  <si>
    <t xml:space="preserve">       12. Representation Expenses </t>
  </si>
  <si>
    <t xml:space="preserve">             Sub-total for MOOE</t>
  </si>
  <si>
    <t>III. Equipment Outlay (EO)</t>
  </si>
  <si>
    <t xml:space="preserve">             Subtotal for EO</t>
  </si>
  <si>
    <t>TOTAL</t>
  </si>
  <si>
    <t>Prepared and Submitted By:</t>
  </si>
  <si>
    <t>__________________________________________________</t>
  </si>
  <si>
    <t xml:space="preserve">                     Project Manager/ Project Leader</t>
  </si>
  <si>
    <t>Verified By:</t>
  </si>
  <si>
    <t>Approved By:</t>
  </si>
  <si>
    <t xml:space="preserve">                               CU Accountant</t>
  </si>
  <si>
    <t xml:space="preserve">               Vice Chancellor for Research and Development/Extension</t>
  </si>
  <si>
    <t xml:space="preserve">       1. Desktop Computer</t>
  </si>
  <si>
    <t>OVPAA-Res Form 4.5</t>
  </si>
  <si>
    <t xml:space="preserve">TERMINAL INVENTORY REPORT OF EQUIPMENT </t>
  </si>
  <si>
    <t>(For Research Projects funded by the OVPAA, UP System)</t>
  </si>
  <si>
    <t>(1) UP System Research Program/Code: (EIDR, etc.)</t>
  </si>
  <si>
    <t xml:space="preserve">(2) Program Title: </t>
  </si>
  <si>
    <t xml:space="preserve">(3) Project Title: </t>
  </si>
  <si>
    <t>(4) Program Leader:</t>
  </si>
  <si>
    <t>(5) Project Leader:</t>
  </si>
  <si>
    <t xml:space="preserve">(6) Year of Implementation: </t>
  </si>
  <si>
    <t>(7) Constituent University where Fund was released:</t>
  </si>
  <si>
    <t>(8) Amount Released to CU for Equipment:</t>
  </si>
  <si>
    <t xml:space="preserve">(9) Period Covered of Inventory: </t>
  </si>
  <si>
    <t>Location of Equipment</t>
  </si>
  <si>
    <t>Proponent/Accountable</t>
  </si>
  <si>
    <t>Approved Budget for Equipment</t>
  </si>
  <si>
    <t>Actual Equipment Purchased</t>
  </si>
  <si>
    <t>Serial Numbers</t>
  </si>
  <si>
    <t>Date Acquired</t>
  </si>
  <si>
    <t>Property No.</t>
  </si>
  <si>
    <t>Status</t>
  </si>
  <si>
    <t>Cnt</t>
  </si>
  <si>
    <t>CU</t>
  </si>
  <si>
    <t>College</t>
  </si>
  <si>
    <t>Dept./Insti</t>
  </si>
  <si>
    <t>Quantity</t>
  </si>
  <si>
    <t>Description</t>
  </si>
  <si>
    <t>Amount</t>
  </si>
  <si>
    <t>PREPARED BY:</t>
  </si>
  <si>
    <t xml:space="preserve">         CERTIFIED CORRECT:</t>
  </si>
  <si>
    <t>NOTED:</t>
  </si>
  <si>
    <t>Name and Signature</t>
  </si>
  <si>
    <t>Project Leader</t>
  </si>
  <si>
    <t>Department/Institute Director</t>
  </si>
  <si>
    <t>Vice Chancellor for Research/and Devt/Extension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</si>
</sst>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6">
    <font>
      <sz val="10.0"/>
      <color rgb="FF000000"/>
      <name val="Arial"/>
    </font>
    <font>
      <sz val="11.0"/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/>
  </fonts>
  <fills count="2">
    <fill>
      <patternFill patternType="none"/>
    </fill>
    <fill>
      <patternFill patternType="lightGray"/>
    </fill>
  </fills>
  <borders count="2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center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4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left" shrinkToFit="0" vertical="bottom" wrapText="0"/>
    </xf>
    <xf borderId="6" fillId="0" fontId="1" numFmtId="0" xfId="0" applyAlignment="1" applyBorder="1" applyFont="1">
      <alignment horizontal="left" shrinkToFit="0" vertical="center" wrapText="1"/>
    </xf>
    <xf borderId="7" fillId="0" fontId="5" numFmtId="0" xfId="0" applyBorder="1" applyFont="1"/>
    <xf borderId="8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9" fillId="0" fontId="5" numFmtId="0" xfId="0" applyBorder="1" applyFont="1"/>
    <xf borderId="1" fillId="0" fontId="5" numFmtId="0" xfId="0" applyBorder="1" applyFont="1"/>
    <xf borderId="10" fillId="0" fontId="5" numFmtId="0" xfId="0" applyBorder="1" applyFont="1"/>
    <xf borderId="1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horizontal="left" shrinkToFit="0" vertical="bottom" wrapText="0"/>
    </xf>
    <xf borderId="7" fillId="0" fontId="4" numFmtId="0" xfId="0" applyAlignment="1" applyBorder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7" fillId="0" fontId="4" numFmtId="0" xfId="0" applyAlignment="1" applyBorder="1" applyFont="1">
      <alignment horizontal="left" shrinkToFit="0" vertical="bottom" wrapText="0"/>
    </xf>
    <xf borderId="3" fillId="0" fontId="4" numFmtId="0" xfId="0" applyAlignment="1" applyBorder="1" applyFont="1">
      <alignment horizontal="left" shrinkToFit="0" vertical="bottom" wrapText="0"/>
    </xf>
    <xf borderId="12" fillId="0" fontId="4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0" fontId="1" numFmtId="49" xfId="0" applyAlignment="1" applyBorder="1" applyFont="1" applyNumberForma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2" fillId="0" fontId="4" numFmtId="0" xfId="0" applyAlignment="1" applyBorder="1" applyFont="1">
      <alignment horizontal="left" shrinkToFit="0" vertical="bottom" wrapText="0"/>
    </xf>
    <xf borderId="14" fillId="0" fontId="4" numFmtId="0" xfId="0" applyAlignment="1" applyBorder="1" applyFont="1">
      <alignment horizontal="left" shrinkToFit="0" vertical="bottom" wrapText="0"/>
    </xf>
    <xf borderId="15" fillId="0" fontId="4" numFmtId="0" xfId="0" applyAlignment="1" applyBorder="1" applyFont="1">
      <alignment horizontal="left" shrinkToFit="0" vertical="center" wrapText="1"/>
    </xf>
    <xf borderId="16" fillId="0" fontId="4" numFmtId="0" xfId="0" applyAlignment="1" applyBorder="1" applyFont="1">
      <alignment horizontal="left" shrinkToFit="0" vertical="center" wrapText="0"/>
    </xf>
    <xf borderId="9" fillId="0" fontId="4" numFmtId="0" xfId="0" applyAlignment="1" applyBorder="1" applyFont="1">
      <alignment horizontal="center" shrinkToFit="0" vertical="center" wrapText="0"/>
    </xf>
    <xf borderId="17" fillId="0" fontId="5" numFmtId="0" xfId="0" applyBorder="1" applyFont="1"/>
    <xf borderId="11" fillId="0" fontId="5" numFmtId="0" xfId="0" applyBorder="1" applyFont="1"/>
    <xf borderId="15" fillId="0" fontId="4" numFmtId="164" xfId="0" applyAlignment="1" applyBorder="1" applyFont="1" applyNumberFormat="1">
      <alignment shrinkToFit="0" vertical="bottom" wrapText="0"/>
    </xf>
    <xf borderId="14" fillId="0" fontId="4" numFmtId="164" xfId="0" applyAlignment="1" applyBorder="1" applyFont="1" applyNumberFormat="1">
      <alignment shrinkToFit="0" vertical="bottom" wrapText="0"/>
    </xf>
    <xf borderId="18" fillId="0" fontId="4" numFmtId="164" xfId="0" applyAlignment="1" applyBorder="1" applyFont="1" applyNumberForma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19" fillId="0" fontId="1" numFmtId="164" xfId="0" applyAlignment="1" applyBorder="1" applyFont="1" applyNumberFormat="1">
      <alignment shrinkToFit="0" vertical="bottom" wrapText="0"/>
    </xf>
    <xf borderId="7" fillId="0" fontId="1" numFmtId="164" xfId="0" applyAlignment="1" applyBorder="1" applyFont="1" applyNumberFormat="1">
      <alignment shrinkToFit="0" vertical="bottom" wrapText="0"/>
    </xf>
    <xf borderId="12" fillId="0" fontId="1" numFmtId="164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19" fillId="0" fontId="4" numFmtId="164" xfId="0" applyAlignment="1" applyBorder="1" applyFont="1" applyNumberFormat="1">
      <alignment shrinkToFit="0" vertical="bottom" wrapText="0"/>
    </xf>
    <xf borderId="5" fillId="0" fontId="4" numFmtId="164" xfId="0" applyAlignment="1" applyBorder="1" applyFont="1" applyNumberFormat="1">
      <alignment shrinkToFit="0" vertical="bottom" wrapText="0"/>
    </xf>
    <xf borderId="7" fillId="0" fontId="4" numFmtId="164" xfId="0" applyAlignment="1" applyBorder="1" applyFont="1" applyNumberFormat="1">
      <alignment shrinkToFit="0" vertical="bottom" wrapText="0"/>
    </xf>
    <xf borderId="12" fillId="0" fontId="4" numFmtId="164" xfId="0" applyAlignment="1" applyBorder="1" applyFont="1" applyNumberForma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10" fillId="0" fontId="4" numFmtId="0" xfId="0" applyAlignment="1" applyBorder="1" applyFont="1">
      <alignment shrinkToFit="0" vertical="bottom" wrapText="0"/>
    </xf>
    <xf borderId="10" fillId="0" fontId="4" numFmtId="164" xfId="0" applyAlignment="1" applyBorder="1" applyFont="1" applyNumberFormat="1">
      <alignment shrinkToFit="0" vertical="bottom" wrapText="0"/>
    </xf>
    <xf borderId="13" fillId="0" fontId="4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6" fillId="0" fontId="1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horizontal="center" shrinkToFit="0" vertical="top" wrapText="0"/>
    </xf>
    <xf borderId="0" fillId="0" fontId="1" numFmtId="0" xfId="0" applyAlignment="1" applyFont="1">
      <alignment horizontal="center" shrinkToFit="0" vertical="top" wrapText="0"/>
    </xf>
    <xf borderId="0" fillId="0" fontId="1" numFmtId="0" xfId="0" applyAlignment="1" applyFont="1">
      <alignment shrinkToFit="0" vertical="top" wrapText="0"/>
    </xf>
    <xf borderId="0" fillId="0" fontId="1" numFmtId="0" xfId="0" applyAlignment="1" applyFont="1">
      <alignment horizontal="left" shrinkToFit="0" vertical="top" wrapText="0"/>
    </xf>
    <xf borderId="20" fillId="0" fontId="4" numFmtId="0" xfId="0" applyAlignment="1" applyBorder="1" applyFont="1">
      <alignment horizontal="center" shrinkToFit="0" vertical="bottom" wrapText="0"/>
    </xf>
    <xf borderId="21" fillId="0" fontId="5" numFmtId="0" xfId="0" applyBorder="1" applyFont="1"/>
    <xf borderId="22" fillId="0" fontId="5" numFmtId="0" xfId="0" applyBorder="1" applyFont="1"/>
    <xf borderId="23" fillId="0" fontId="4" numFmtId="0" xfId="0" applyAlignment="1" applyBorder="1" applyFont="1">
      <alignment horizontal="center" shrinkToFit="0" vertical="center" wrapText="0"/>
    </xf>
    <xf borderId="20" fillId="0" fontId="4" numFmtId="0" xfId="0" applyAlignment="1" applyBorder="1" applyFont="1">
      <alignment horizontal="center" shrinkToFit="0" vertical="top" wrapText="0"/>
    </xf>
    <xf borderId="23" fillId="0" fontId="4" numFmtId="0" xfId="0" applyAlignment="1" applyBorder="1" applyFont="1">
      <alignment horizontal="center" shrinkToFit="0" vertical="bottom" wrapText="1"/>
    </xf>
    <xf borderId="23" fillId="0" fontId="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1"/>
    </xf>
    <xf borderId="24" fillId="0" fontId="4" numFmtId="0" xfId="0" applyAlignment="1" applyBorder="1" applyFont="1">
      <alignment horizontal="center" shrinkToFit="0" vertical="bottom" wrapText="0"/>
    </xf>
    <xf borderId="25" fillId="0" fontId="5" numFmtId="0" xfId="0" applyBorder="1" applyFont="1"/>
    <xf borderId="24" fillId="0" fontId="4" numFmtId="0" xfId="0" applyAlignment="1" applyBorder="1" applyFont="1">
      <alignment horizontal="center" shrinkToFit="0" vertical="bottom" wrapText="1"/>
    </xf>
    <xf borderId="23" fillId="0" fontId="1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top" wrapText="0"/>
    </xf>
    <xf borderId="0" fillId="0" fontId="1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9.57"/>
    <col customWidth="1" min="3" max="3" width="19.43"/>
    <col customWidth="1" min="4" max="4" width="18.86"/>
    <col customWidth="1" min="5" max="5" width="18.29"/>
    <col customWidth="1" min="6" max="6" width="17.86"/>
    <col customWidth="1" min="7" max="7" width="28.14"/>
    <col customWidth="1" min="8" max="26" width="8.0"/>
  </cols>
  <sheetData>
    <row r="1" ht="1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3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5"/>
      <c r="B4" s="6"/>
      <c r="C4" s="7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8" t="s">
        <v>2</v>
      </c>
      <c r="B5" s="9"/>
      <c r="C5" s="10"/>
      <c r="D5" s="2"/>
      <c r="E5" s="11" t="s">
        <v>3</v>
      </c>
      <c r="F5" s="2"/>
      <c r="G5" s="1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3" t="s">
        <v>5</v>
      </c>
      <c r="D6" s="14"/>
      <c r="E6" s="15" t="s">
        <v>6</v>
      </c>
      <c r="F6" s="2"/>
      <c r="G6" s="16" t="s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7"/>
      <c r="B7" s="18"/>
      <c r="C7" s="18"/>
      <c r="D7" s="19"/>
      <c r="E7" s="15"/>
      <c r="F7" s="20"/>
      <c r="G7" s="2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 t="s">
        <v>8</v>
      </c>
      <c r="B8" s="23"/>
      <c r="C8" s="24" t="s">
        <v>9</v>
      </c>
      <c r="D8" s="25"/>
      <c r="E8" s="26" t="s">
        <v>10</v>
      </c>
      <c r="F8" s="24"/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8"/>
      <c r="B9" s="29" t="s">
        <v>11</v>
      </c>
      <c r="C9" s="29" t="s">
        <v>12</v>
      </c>
      <c r="D9" s="30"/>
      <c r="E9" s="20" t="s">
        <v>13</v>
      </c>
      <c r="F9" s="20"/>
      <c r="G9" s="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32" t="s">
        <v>14</v>
      </c>
      <c r="B10" s="33"/>
      <c r="C10" s="34" t="s">
        <v>15</v>
      </c>
      <c r="D10" s="34" t="s">
        <v>16</v>
      </c>
      <c r="E10" s="34" t="s">
        <v>17</v>
      </c>
      <c r="F10" s="34" t="s">
        <v>18</v>
      </c>
      <c r="G10" s="35" t="s">
        <v>19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9.25" customHeight="1">
      <c r="A11" s="36" t="s">
        <v>20</v>
      </c>
      <c r="B11" s="19"/>
      <c r="C11" s="37"/>
      <c r="D11" s="37"/>
      <c r="E11" s="37"/>
      <c r="F11" s="37"/>
      <c r="G11" s="3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32" t="s">
        <v>21</v>
      </c>
      <c r="B12" s="9"/>
      <c r="C12" s="39"/>
      <c r="D12" s="40"/>
      <c r="E12" s="40"/>
      <c r="F12" s="40"/>
      <c r="G12" s="4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42" t="s">
        <v>22</v>
      </c>
      <c r="B13" s="2"/>
      <c r="C13" s="43">
        <v>500000.0</v>
      </c>
      <c r="D13" s="44">
        <v>452000.0</v>
      </c>
      <c r="E13" s="44">
        <v>450000.0</v>
      </c>
      <c r="F13" s="44">
        <f t="shared" ref="F13:G13" si="1">C13-D13</f>
        <v>48000</v>
      </c>
      <c r="G13" s="45">
        <f t="shared" si="1"/>
        <v>2000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42" t="s">
        <v>23</v>
      </c>
      <c r="B14" s="2"/>
      <c r="C14" s="43">
        <v>30000.0</v>
      </c>
      <c r="D14" s="44">
        <v>30000.0</v>
      </c>
      <c r="E14" s="44">
        <v>30000.0</v>
      </c>
      <c r="F14" s="44">
        <f t="shared" ref="F14:G14" si="2">C14-D14</f>
        <v>0</v>
      </c>
      <c r="G14" s="45">
        <f t="shared" si="2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46" t="s">
        <v>24</v>
      </c>
      <c r="B15" s="10"/>
      <c r="C15" s="47">
        <f t="shared" ref="C15:G15" si="3">SUM(C13:C14)</f>
        <v>530000</v>
      </c>
      <c r="D15" s="47">
        <f t="shared" si="3"/>
        <v>482000</v>
      </c>
      <c r="E15" s="47">
        <f t="shared" si="3"/>
        <v>480000</v>
      </c>
      <c r="F15" s="47">
        <f t="shared" si="3"/>
        <v>48000</v>
      </c>
      <c r="G15" s="48">
        <f t="shared" si="3"/>
        <v>2000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46"/>
      <c r="B16" s="10"/>
      <c r="C16" s="47"/>
      <c r="D16" s="49"/>
      <c r="E16" s="49"/>
      <c r="F16" s="49"/>
      <c r="G16" s="5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2" t="s">
        <v>25</v>
      </c>
      <c r="B17" s="10"/>
      <c r="C17" s="47"/>
      <c r="D17" s="49"/>
      <c r="E17" s="49"/>
      <c r="F17" s="49"/>
      <c r="G17" s="5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42" t="s">
        <v>26</v>
      </c>
      <c r="B18" s="2"/>
      <c r="C18" s="43">
        <v>280000.0</v>
      </c>
      <c r="D18" s="44">
        <v>280000.0</v>
      </c>
      <c r="E18" s="44">
        <v>280000.0</v>
      </c>
      <c r="F18" s="44">
        <f t="shared" ref="F18:G18" si="4">C18-D18</f>
        <v>0</v>
      </c>
      <c r="G18" s="45">
        <f t="shared" si="4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42" t="s">
        <v>27</v>
      </c>
      <c r="B19" s="2"/>
      <c r="C19" s="43">
        <v>156243.0</v>
      </c>
      <c r="D19" s="44">
        <v>156000.0</v>
      </c>
      <c r="E19" s="44">
        <v>150000.0</v>
      </c>
      <c r="F19" s="44">
        <f t="shared" ref="F19:G19" si="5">C19-D19</f>
        <v>243</v>
      </c>
      <c r="G19" s="45">
        <f t="shared" si="5"/>
        <v>6000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42" t="s">
        <v>28</v>
      </c>
      <c r="B20" s="2"/>
      <c r="C20" s="43">
        <v>80000.0</v>
      </c>
      <c r="D20" s="44">
        <v>50000.0</v>
      </c>
      <c r="E20" s="44">
        <v>50000.0</v>
      </c>
      <c r="F20" s="44">
        <f t="shared" ref="F20:G20" si="6">C20-D20</f>
        <v>30000</v>
      </c>
      <c r="G20" s="45">
        <f t="shared" si="6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42" t="s">
        <v>29</v>
      </c>
      <c r="B21" s="2"/>
      <c r="C21" s="43">
        <v>250000.0</v>
      </c>
      <c r="D21" s="44">
        <v>200000.0</v>
      </c>
      <c r="E21" s="44">
        <v>180000.0</v>
      </c>
      <c r="F21" s="44">
        <f t="shared" ref="F21:G21" si="7">C21-D21</f>
        <v>50000</v>
      </c>
      <c r="G21" s="45">
        <f t="shared" si="7"/>
        <v>20000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42" t="s">
        <v>30</v>
      </c>
      <c r="B22" s="2"/>
      <c r="C22" s="43">
        <v>865250.0</v>
      </c>
      <c r="D22" s="44">
        <v>800000.0</v>
      </c>
      <c r="E22" s="44">
        <v>800000.0</v>
      </c>
      <c r="F22" s="44">
        <f t="shared" ref="F22:G22" si="8">C22-D22</f>
        <v>65250</v>
      </c>
      <c r="G22" s="45">
        <f t="shared" si="8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42" t="s">
        <v>31</v>
      </c>
      <c r="B23" s="2"/>
      <c r="C23" s="43"/>
      <c r="D23" s="44"/>
      <c r="E23" s="44"/>
      <c r="F23" s="44">
        <f t="shared" ref="F23:G23" si="9">C23-D23</f>
        <v>0</v>
      </c>
      <c r="G23" s="45">
        <f t="shared" si="9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42" t="s">
        <v>32</v>
      </c>
      <c r="B24" s="2"/>
      <c r="C24" s="43">
        <v>50000.0</v>
      </c>
      <c r="D24" s="44">
        <v>50000.0</v>
      </c>
      <c r="E24" s="44">
        <v>50000.0</v>
      </c>
      <c r="F24" s="44">
        <f t="shared" ref="F24:G24" si="10">C24-D24</f>
        <v>0</v>
      </c>
      <c r="G24" s="45">
        <f t="shared" si="1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42" t="s">
        <v>33</v>
      </c>
      <c r="B25" s="2"/>
      <c r="C25" s="43"/>
      <c r="D25" s="44"/>
      <c r="E25" s="44"/>
      <c r="F25" s="44">
        <f t="shared" ref="F25:G25" si="11">C25-D25</f>
        <v>0</v>
      </c>
      <c r="G25" s="45">
        <f t="shared" si="11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42" t="s">
        <v>34</v>
      </c>
      <c r="B26" s="2"/>
      <c r="C26" s="43">
        <v>80000.0</v>
      </c>
      <c r="D26" s="44">
        <v>80000.0</v>
      </c>
      <c r="E26" s="44">
        <v>80000.0</v>
      </c>
      <c r="F26" s="44">
        <f t="shared" ref="F26:G26" si="12">C26-D26</f>
        <v>0</v>
      </c>
      <c r="G26" s="45">
        <f t="shared" si="12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42" t="s">
        <v>35</v>
      </c>
      <c r="B27" s="2"/>
      <c r="C27" s="43"/>
      <c r="D27" s="44"/>
      <c r="E27" s="44"/>
      <c r="F27" s="44"/>
      <c r="G27" s="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42" t="s">
        <v>36</v>
      </c>
      <c r="B28" s="2"/>
      <c r="C28" s="43">
        <v>300000.0</v>
      </c>
      <c r="D28" s="44">
        <v>300000.0</v>
      </c>
      <c r="E28" s="44">
        <v>300000.0</v>
      </c>
      <c r="F28" s="44">
        <f t="shared" ref="F28:G28" si="13">C28-D28</f>
        <v>0</v>
      </c>
      <c r="G28" s="45">
        <f t="shared" si="13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2" t="s">
        <v>37</v>
      </c>
      <c r="B29" s="2"/>
      <c r="C29" s="43"/>
      <c r="D29" s="44"/>
      <c r="E29" s="44"/>
      <c r="F29" s="44">
        <f t="shared" ref="F29:G29" si="14">C29-D29</f>
        <v>0</v>
      </c>
      <c r="G29" s="45">
        <f t="shared" si="14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46" t="s">
        <v>38</v>
      </c>
      <c r="B30" s="2"/>
      <c r="C30" s="47">
        <f t="shared" ref="C30:G30" si="15">SUM(C18:C29)</f>
        <v>2061493</v>
      </c>
      <c r="D30" s="47">
        <f t="shared" si="15"/>
        <v>1916000</v>
      </c>
      <c r="E30" s="47">
        <f t="shared" si="15"/>
        <v>1890000</v>
      </c>
      <c r="F30" s="47">
        <f t="shared" si="15"/>
        <v>145493</v>
      </c>
      <c r="G30" s="48">
        <f t="shared" si="15"/>
        <v>26000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46"/>
      <c r="B31" s="10"/>
      <c r="C31" s="47"/>
      <c r="D31" s="49"/>
      <c r="E31" s="49"/>
      <c r="F31" s="49"/>
      <c r="G31" s="5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46" t="s">
        <v>39</v>
      </c>
      <c r="B32" s="10"/>
      <c r="C32" s="43">
        <v>500000.0</v>
      </c>
      <c r="D32" s="44">
        <v>500000.0</v>
      </c>
      <c r="E32" s="44">
        <v>500000.0</v>
      </c>
      <c r="F32" s="44">
        <f>C32-E32</f>
        <v>0</v>
      </c>
      <c r="G32" s="4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46" t="s">
        <v>40</v>
      </c>
      <c r="B33" s="10"/>
      <c r="C33" s="47">
        <f t="shared" ref="C33:G33" si="16">SUM(C32)</f>
        <v>500000</v>
      </c>
      <c r="D33" s="47">
        <f t="shared" si="16"/>
        <v>500000</v>
      </c>
      <c r="E33" s="47">
        <f t="shared" si="16"/>
        <v>500000</v>
      </c>
      <c r="F33" s="47">
        <f t="shared" si="16"/>
        <v>0</v>
      </c>
      <c r="G33" s="48">
        <f t="shared" si="16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6"/>
      <c r="B34" s="23"/>
      <c r="C34" s="49"/>
      <c r="D34" s="49"/>
      <c r="E34" s="49"/>
      <c r="F34" s="49"/>
      <c r="G34" s="5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51" t="s">
        <v>41</v>
      </c>
      <c r="B35" s="52"/>
      <c r="C35" s="53">
        <f t="shared" ref="C35:G35" si="17">SUM(C15+C30+C33)</f>
        <v>3091493</v>
      </c>
      <c r="D35" s="53">
        <f t="shared" si="17"/>
        <v>2898000</v>
      </c>
      <c r="E35" s="53">
        <f t="shared" si="17"/>
        <v>2870000</v>
      </c>
      <c r="F35" s="53">
        <f t="shared" si="17"/>
        <v>193493</v>
      </c>
      <c r="G35" s="54">
        <f t="shared" si="17"/>
        <v>28000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5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10" t="s">
        <v>42</v>
      </c>
      <c r="B37" s="2"/>
      <c r="C37" s="2"/>
      <c r="D37" s="1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 t="s">
        <v>43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10" t="s">
        <v>44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10" t="s">
        <v>45</v>
      </c>
      <c r="B43" s="2"/>
      <c r="C43" s="2"/>
      <c r="D43" s="10" t="s">
        <v>46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 t="s">
        <v>43</v>
      </c>
      <c r="B45" s="2"/>
      <c r="C45" s="2"/>
      <c r="D45" s="2" t="s">
        <v>43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10" t="s">
        <v>47</v>
      </c>
      <c r="B46" s="10"/>
      <c r="C46" s="2"/>
      <c r="D46" s="10" t="s">
        <v>48</v>
      </c>
      <c r="E46" s="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10:C11"/>
    <mergeCell ref="A11:B11"/>
    <mergeCell ref="A1:G1"/>
    <mergeCell ref="A3:G3"/>
    <mergeCell ref="A6:D7"/>
    <mergeCell ref="D10:D11"/>
    <mergeCell ref="E10:E11"/>
    <mergeCell ref="F10:F11"/>
    <mergeCell ref="G10:G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9.57"/>
    <col customWidth="1" min="3" max="3" width="19.43"/>
    <col customWidth="1" min="4" max="4" width="18.86"/>
    <col customWidth="1" min="5" max="5" width="18.29"/>
    <col customWidth="1" min="6" max="6" width="17.86"/>
    <col customWidth="1" min="7" max="7" width="28.14"/>
    <col customWidth="1" min="8" max="26" width="8.0"/>
  </cols>
  <sheetData>
    <row r="1" ht="14.25" customHeight="1">
      <c r="A1" s="56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3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5"/>
      <c r="B4" s="6"/>
      <c r="C4" s="7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8" t="s">
        <v>2</v>
      </c>
      <c r="B5" s="9"/>
      <c r="C5" s="10"/>
      <c r="D5" s="2"/>
      <c r="E5" s="11" t="s">
        <v>3</v>
      </c>
      <c r="F5" s="2"/>
      <c r="G5" s="1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3"/>
      <c r="D6" s="14"/>
      <c r="E6" s="15"/>
      <c r="F6" s="2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7"/>
      <c r="B7" s="18"/>
      <c r="C7" s="18"/>
      <c r="D7" s="19"/>
      <c r="E7" s="15"/>
      <c r="F7" s="20"/>
      <c r="G7" s="2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 t="s">
        <v>8</v>
      </c>
      <c r="B8" s="23"/>
      <c r="C8" s="24" t="s">
        <v>9</v>
      </c>
      <c r="D8" s="25"/>
      <c r="E8" s="26" t="s">
        <v>10</v>
      </c>
      <c r="F8" s="24"/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8"/>
      <c r="B9" s="29"/>
      <c r="C9" s="29"/>
      <c r="D9" s="30"/>
      <c r="E9" s="20"/>
      <c r="F9" s="20"/>
      <c r="G9" s="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32" t="s">
        <v>14</v>
      </c>
      <c r="B10" s="33"/>
      <c r="C10" s="34" t="s">
        <v>15</v>
      </c>
      <c r="D10" s="34" t="s">
        <v>16</v>
      </c>
      <c r="E10" s="34" t="s">
        <v>17</v>
      </c>
      <c r="F10" s="34" t="s">
        <v>18</v>
      </c>
      <c r="G10" s="35" t="s">
        <v>19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36" t="s">
        <v>20</v>
      </c>
      <c r="B11" s="19"/>
      <c r="C11" s="37"/>
      <c r="D11" s="37"/>
      <c r="E11" s="37"/>
      <c r="F11" s="37"/>
      <c r="G11" s="3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32" t="s">
        <v>21</v>
      </c>
      <c r="B12" s="9"/>
      <c r="C12" s="39"/>
      <c r="D12" s="40"/>
      <c r="E12" s="40"/>
      <c r="F12" s="40"/>
      <c r="G12" s="4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42" t="s">
        <v>22</v>
      </c>
      <c r="B13" s="2"/>
      <c r="C13" s="43">
        <v>0.0</v>
      </c>
      <c r="D13" s="44">
        <v>0.0</v>
      </c>
      <c r="E13" s="44">
        <v>0.0</v>
      </c>
      <c r="F13" s="44">
        <f t="shared" ref="F13:G13" si="1">C13-D13</f>
        <v>0</v>
      </c>
      <c r="G13" s="45">
        <f t="shared" si="1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42" t="s">
        <v>23</v>
      </c>
      <c r="B14" s="2"/>
      <c r="C14" s="43">
        <v>0.0</v>
      </c>
      <c r="D14" s="44">
        <v>0.0</v>
      </c>
      <c r="E14" s="44">
        <v>0.0</v>
      </c>
      <c r="F14" s="44">
        <f t="shared" ref="F14:G14" si="2">C14-D14</f>
        <v>0</v>
      </c>
      <c r="G14" s="45">
        <f t="shared" si="2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46" t="s">
        <v>24</v>
      </c>
      <c r="B15" s="10"/>
      <c r="C15" s="47">
        <f t="shared" ref="C15:G15" si="3">SUM(C13:C14)</f>
        <v>0</v>
      </c>
      <c r="D15" s="47">
        <f t="shared" si="3"/>
        <v>0</v>
      </c>
      <c r="E15" s="47">
        <f t="shared" si="3"/>
        <v>0</v>
      </c>
      <c r="F15" s="47">
        <f t="shared" si="3"/>
        <v>0</v>
      </c>
      <c r="G15" s="48">
        <f t="shared" si="3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46"/>
      <c r="B16" s="10"/>
      <c r="C16" s="47"/>
      <c r="D16" s="49"/>
      <c r="E16" s="49"/>
      <c r="F16" s="49"/>
      <c r="G16" s="5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2" t="s">
        <v>25</v>
      </c>
      <c r="B17" s="10"/>
      <c r="C17" s="47"/>
      <c r="D17" s="49"/>
      <c r="E17" s="49"/>
      <c r="F17" s="49"/>
      <c r="G17" s="5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42" t="s">
        <v>26</v>
      </c>
      <c r="B18" s="2"/>
      <c r="C18" s="43">
        <v>0.0</v>
      </c>
      <c r="D18" s="44">
        <v>0.0</v>
      </c>
      <c r="E18" s="44">
        <v>0.0</v>
      </c>
      <c r="F18" s="44">
        <f t="shared" ref="F18:G18" si="4">C18-D18</f>
        <v>0</v>
      </c>
      <c r="G18" s="45">
        <f t="shared" si="4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42" t="s">
        <v>27</v>
      </c>
      <c r="B19" s="2"/>
      <c r="C19" s="43">
        <v>0.0</v>
      </c>
      <c r="D19" s="44">
        <v>0.0</v>
      </c>
      <c r="E19" s="44">
        <v>0.0</v>
      </c>
      <c r="F19" s="44">
        <f t="shared" ref="F19:G19" si="5">C19-D19</f>
        <v>0</v>
      </c>
      <c r="G19" s="45">
        <f t="shared" si="5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42" t="s">
        <v>28</v>
      </c>
      <c r="B20" s="2"/>
      <c r="C20" s="43">
        <v>0.0</v>
      </c>
      <c r="D20" s="44">
        <v>0.0</v>
      </c>
      <c r="E20" s="44">
        <v>0.0</v>
      </c>
      <c r="F20" s="44">
        <f t="shared" ref="F20:G20" si="6">C20-D20</f>
        <v>0</v>
      </c>
      <c r="G20" s="45">
        <f t="shared" si="6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42" t="s">
        <v>29</v>
      </c>
      <c r="B21" s="2"/>
      <c r="C21" s="43">
        <v>0.0</v>
      </c>
      <c r="D21" s="44">
        <v>0.0</v>
      </c>
      <c r="E21" s="44">
        <v>0.0</v>
      </c>
      <c r="F21" s="44">
        <f t="shared" ref="F21:G21" si="7">C21-D21</f>
        <v>0</v>
      </c>
      <c r="G21" s="45">
        <f t="shared" si="7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42" t="s">
        <v>30</v>
      </c>
      <c r="B22" s="2"/>
      <c r="C22" s="43">
        <v>0.0</v>
      </c>
      <c r="D22" s="44">
        <v>0.0</v>
      </c>
      <c r="E22" s="44">
        <v>0.0</v>
      </c>
      <c r="F22" s="44">
        <f t="shared" ref="F22:G22" si="8">C22-D22</f>
        <v>0</v>
      </c>
      <c r="G22" s="45">
        <f t="shared" si="8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42" t="s">
        <v>31</v>
      </c>
      <c r="B23" s="2"/>
      <c r="C23" s="43"/>
      <c r="D23" s="44">
        <v>0.0</v>
      </c>
      <c r="E23" s="44">
        <v>0.0</v>
      </c>
      <c r="F23" s="44">
        <f t="shared" ref="F23:G23" si="9">C23-D23</f>
        <v>0</v>
      </c>
      <c r="G23" s="45">
        <f t="shared" si="9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42" t="s">
        <v>32</v>
      </c>
      <c r="B24" s="2"/>
      <c r="C24" s="43">
        <v>0.0</v>
      </c>
      <c r="D24" s="44">
        <v>0.0</v>
      </c>
      <c r="E24" s="44">
        <v>0.0</v>
      </c>
      <c r="F24" s="44">
        <f t="shared" ref="F24:G24" si="10">C24-D24</f>
        <v>0</v>
      </c>
      <c r="G24" s="45">
        <f t="shared" si="1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42" t="s">
        <v>33</v>
      </c>
      <c r="B25" s="2"/>
      <c r="C25" s="43"/>
      <c r="D25" s="44">
        <v>0.0</v>
      </c>
      <c r="E25" s="44">
        <v>0.0</v>
      </c>
      <c r="F25" s="44">
        <f t="shared" ref="F25:G25" si="11">C25-D25</f>
        <v>0</v>
      </c>
      <c r="G25" s="45">
        <f t="shared" si="11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42" t="s">
        <v>34</v>
      </c>
      <c r="B26" s="2"/>
      <c r="C26" s="43">
        <v>0.0</v>
      </c>
      <c r="D26" s="44">
        <v>0.0</v>
      </c>
      <c r="E26" s="44">
        <v>0.0</v>
      </c>
      <c r="F26" s="44">
        <f t="shared" ref="F26:G26" si="12">C26-D26</f>
        <v>0</v>
      </c>
      <c r="G26" s="45">
        <f t="shared" si="12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42" t="s">
        <v>35</v>
      </c>
      <c r="B27" s="2"/>
      <c r="C27" s="43"/>
      <c r="D27" s="44"/>
      <c r="E27" s="44"/>
      <c r="F27" s="44"/>
      <c r="G27" s="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42" t="s">
        <v>36</v>
      </c>
      <c r="B28" s="2"/>
      <c r="C28" s="43">
        <v>0.0</v>
      </c>
      <c r="D28" s="44">
        <v>0.0</v>
      </c>
      <c r="E28" s="44">
        <v>0.0</v>
      </c>
      <c r="F28" s="44">
        <f t="shared" ref="F28:G28" si="13">C28-D28</f>
        <v>0</v>
      </c>
      <c r="G28" s="45">
        <f t="shared" si="13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2" t="s">
        <v>37</v>
      </c>
      <c r="B29" s="2"/>
      <c r="C29" s="43"/>
      <c r="D29" s="44">
        <v>0.0</v>
      </c>
      <c r="E29" s="44">
        <v>0.0</v>
      </c>
      <c r="F29" s="44">
        <f t="shared" ref="F29:G29" si="14">C29-D29</f>
        <v>0</v>
      </c>
      <c r="G29" s="45">
        <f t="shared" si="14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46" t="s">
        <v>38</v>
      </c>
      <c r="B30" s="2"/>
      <c r="C30" s="47">
        <f t="shared" ref="C30:D30" si="15">SUM(C18:C29)</f>
        <v>0</v>
      </c>
      <c r="D30" s="47">
        <f t="shared" si="15"/>
        <v>0</v>
      </c>
      <c r="E30" s="47">
        <v>0.0</v>
      </c>
      <c r="F30" s="47">
        <f t="shared" ref="F30:G30" si="16">SUM(F18:F29)</f>
        <v>0</v>
      </c>
      <c r="G30" s="48">
        <f t="shared" si="16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46"/>
      <c r="B31" s="10"/>
      <c r="C31" s="47"/>
      <c r="D31" s="49"/>
      <c r="E31" s="49"/>
      <c r="F31" s="49"/>
      <c r="G31" s="5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46" t="s">
        <v>39</v>
      </c>
      <c r="B32" s="10"/>
      <c r="C32" s="43">
        <v>0.0</v>
      </c>
      <c r="D32" s="44">
        <v>0.0</v>
      </c>
      <c r="E32" s="44">
        <v>0.0</v>
      </c>
      <c r="F32" s="44">
        <f>C32-E32</f>
        <v>0</v>
      </c>
      <c r="G32" s="4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57" t="s">
        <v>49</v>
      </c>
      <c r="C33" s="47"/>
      <c r="D33" s="49"/>
      <c r="E33" s="49"/>
      <c r="F33" s="49"/>
      <c r="G33" s="5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6" t="s">
        <v>40</v>
      </c>
      <c r="B34" s="10"/>
      <c r="C34" s="47">
        <f t="shared" ref="C34:G34" si="17">SUM(C32)</f>
        <v>0</v>
      </c>
      <c r="D34" s="47">
        <f t="shared" si="17"/>
        <v>0</v>
      </c>
      <c r="E34" s="47">
        <f t="shared" si="17"/>
        <v>0</v>
      </c>
      <c r="F34" s="47">
        <f t="shared" si="17"/>
        <v>0</v>
      </c>
      <c r="G34" s="48">
        <f t="shared" si="17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46"/>
      <c r="B35" s="23"/>
      <c r="C35" s="49"/>
      <c r="D35" s="49"/>
      <c r="E35" s="49"/>
      <c r="F35" s="49"/>
      <c r="G35" s="5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1" t="s">
        <v>41</v>
      </c>
      <c r="B36" s="52"/>
      <c r="C36" s="53">
        <f t="shared" ref="C36:G36" si="18">SUM(C15+C30+C34)</f>
        <v>0</v>
      </c>
      <c r="D36" s="53">
        <f t="shared" si="18"/>
        <v>0</v>
      </c>
      <c r="E36" s="53">
        <f t="shared" si="18"/>
        <v>0</v>
      </c>
      <c r="F36" s="53">
        <f t="shared" si="18"/>
        <v>0</v>
      </c>
      <c r="G36" s="54">
        <f t="shared" si="18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10" t="s">
        <v>42</v>
      </c>
      <c r="B38" s="2"/>
      <c r="C38" s="2"/>
      <c r="D38" s="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 t="s">
        <v>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10" t="s">
        <v>44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10" t="s">
        <v>45</v>
      </c>
      <c r="B44" s="2"/>
      <c r="C44" s="2"/>
      <c r="D44" s="10" t="s">
        <v>46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 t="s">
        <v>43</v>
      </c>
      <c r="B46" s="2"/>
      <c r="C46" s="2"/>
      <c r="D46" s="2" t="s">
        <v>43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10" t="s">
        <v>47</v>
      </c>
      <c r="B47" s="10"/>
      <c r="C47" s="2"/>
      <c r="D47" s="10" t="s">
        <v>48</v>
      </c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0">
    <mergeCell ref="C10:C11"/>
    <mergeCell ref="A11:B11"/>
    <mergeCell ref="A33:B33"/>
    <mergeCell ref="A1:G1"/>
    <mergeCell ref="A3:G3"/>
    <mergeCell ref="A6:D7"/>
    <mergeCell ref="D10:D11"/>
    <mergeCell ref="E10:E11"/>
    <mergeCell ref="F10:F11"/>
    <mergeCell ref="G10:G1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0"/>
    <col customWidth="1" min="4" max="4" width="11.86"/>
    <col customWidth="1" min="5" max="5" width="26.43"/>
    <col customWidth="1" min="6" max="6" width="10.0"/>
    <col customWidth="1" min="7" max="7" width="14.71"/>
    <col customWidth="1" min="8" max="9" width="8.0"/>
    <col customWidth="1" min="10" max="10" width="14.86"/>
    <col customWidth="1" min="11" max="12" width="8.0"/>
    <col customWidth="1" min="13" max="13" width="11.57"/>
    <col customWidth="1" min="14" max="14" width="12.57"/>
    <col customWidth="1" min="15" max="15" width="13.14"/>
    <col customWidth="1" min="16" max="26" width="8.0"/>
  </cols>
  <sheetData>
    <row r="1" ht="15.0" customHeight="1">
      <c r="A1" s="58" t="s">
        <v>50</v>
      </c>
    </row>
    <row r="2" ht="15.0" customHeight="1">
      <c r="A2" s="58" t="s">
        <v>51</v>
      </c>
    </row>
    <row r="3" ht="14.25" customHeight="1">
      <c r="A3" s="59" t="s">
        <v>52</v>
      </c>
    </row>
    <row r="4" ht="14.25" customHeight="1">
      <c r="A4" s="59"/>
      <c r="B4" s="59"/>
      <c r="C4" s="59"/>
      <c r="D4" s="59"/>
      <c r="E4" s="59"/>
      <c r="F4" s="59"/>
      <c r="G4" s="59"/>
      <c r="H4" s="59"/>
      <c r="I4" s="59"/>
      <c r="J4" s="60"/>
      <c r="K4" s="60"/>
      <c r="L4" s="60"/>
      <c r="M4" s="60"/>
      <c r="N4" s="60"/>
      <c r="O4" s="60"/>
      <c r="P4" s="60"/>
    </row>
    <row r="5" ht="14.25" customHeight="1">
      <c r="A5" s="61" t="s">
        <v>53</v>
      </c>
      <c r="B5" s="61"/>
      <c r="C5" s="61"/>
      <c r="D5" s="61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ht="14.25" customHeight="1">
      <c r="A6" s="61" t="s">
        <v>54</v>
      </c>
      <c r="B6" s="61"/>
      <c r="C6" s="61"/>
      <c r="D6" s="61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ht="14.25" customHeight="1">
      <c r="A7" s="61" t="s">
        <v>55</v>
      </c>
      <c r="B7" s="61"/>
      <c r="C7" s="61"/>
      <c r="D7" s="61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ht="14.25" customHeight="1">
      <c r="A8" s="61" t="s">
        <v>56</v>
      </c>
      <c r="B8" s="61"/>
      <c r="C8" s="61"/>
      <c r="D8" s="61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ht="14.25" customHeight="1">
      <c r="A9" s="60" t="s">
        <v>57</v>
      </c>
      <c r="B9" s="61"/>
      <c r="C9" s="61"/>
      <c r="D9" s="61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ht="14.25" customHeight="1">
      <c r="A10" s="61" t="s">
        <v>58</v>
      </c>
      <c r="B10" s="61"/>
      <c r="C10" s="61"/>
      <c r="D10" s="61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ht="14.25" customHeight="1">
      <c r="A11" s="61" t="s">
        <v>59</v>
      </c>
      <c r="B11" s="61"/>
      <c r="C11" s="61"/>
      <c r="D11" s="61"/>
      <c r="E11" s="60"/>
      <c r="F11" s="61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ht="14.25" customHeight="1">
      <c r="A12" s="61" t="s">
        <v>60</v>
      </c>
      <c r="B12" s="61"/>
      <c r="C12" s="61"/>
      <c r="D12" s="61"/>
      <c r="E12" s="60"/>
      <c r="F12" s="61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ht="14.25" customHeight="1">
      <c r="A13" s="61" t="s">
        <v>61</v>
      </c>
      <c r="B13" s="61"/>
      <c r="C13" s="61"/>
      <c r="D13" s="61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ht="14.25" customHeight="1">
      <c r="A14" s="61"/>
      <c r="B14" s="61"/>
      <c r="C14" s="61"/>
      <c r="D14" s="61"/>
      <c r="E14" s="60"/>
      <c r="F14" s="61"/>
      <c r="G14" s="60"/>
      <c r="H14" s="60"/>
      <c r="I14" s="60"/>
      <c r="J14" s="60"/>
      <c r="K14" s="60"/>
      <c r="L14" s="60"/>
      <c r="M14" s="60"/>
      <c r="N14" s="60"/>
      <c r="O14" s="60"/>
      <c r="P14" s="60"/>
    </row>
    <row r="15" ht="14.25" customHeight="1">
      <c r="A15" s="61"/>
      <c r="B15" s="61"/>
      <c r="C15" s="61"/>
      <c r="D15" s="61"/>
      <c r="E15" s="60"/>
      <c r="F15" s="61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ht="15.0" customHeight="1">
      <c r="A16" s="62" t="s">
        <v>62</v>
      </c>
      <c r="B16" s="63"/>
      <c r="C16" s="63"/>
      <c r="D16" s="64"/>
      <c r="E16" s="65" t="s">
        <v>63</v>
      </c>
      <c r="F16" s="66" t="s">
        <v>64</v>
      </c>
      <c r="G16" s="63"/>
      <c r="H16" s="64"/>
      <c r="I16" s="62" t="s">
        <v>65</v>
      </c>
      <c r="J16" s="63"/>
      <c r="K16" s="64"/>
      <c r="L16" s="67" t="s">
        <v>66</v>
      </c>
      <c r="M16" s="67" t="s">
        <v>67</v>
      </c>
      <c r="N16" s="67" t="s">
        <v>68</v>
      </c>
      <c r="O16" s="68" t="s">
        <v>69</v>
      </c>
      <c r="P16" s="69"/>
    </row>
    <row r="17" ht="15.0" customHeight="1">
      <c r="A17" s="70" t="s">
        <v>70</v>
      </c>
      <c r="B17" s="70" t="s">
        <v>71</v>
      </c>
      <c r="C17" s="70" t="s">
        <v>72</v>
      </c>
      <c r="D17" s="70" t="s">
        <v>73</v>
      </c>
      <c r="E17" s="71"/>
      <c r="F17" s="70" t="s">
        <v>74</v>
      </c>
      <c r="G17" s="70" t="s">
        <v>75</v>
      </c>
      <c r="H17" s="72" t="s">
        <v>76</v>
      </c>
      <c r="I17" s="70" t="s">
        <v>74</v>
      </c>
      <c r="J17" s="70" t="s">
        <v>75</v>
      </c>
      <c r="K17" s="70" t="s">
        <v>76</v>
      </c>
      <c r="L17" s="71"/>
      <c r="M17" s="71"/>
      <c r="N17" s="71"/>
      <c r="O17" s="71"/>
      <c r="P17" s="5"/>
    </row>
    <row r="18" ht="14.2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"/>
    </row>
    <row r="19" ht="14.25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2"/>
    </row>
    <row r="20" ht="14.25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2"/>
    </row>
    <row r="21" ht="14.2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2"/>
    </row>
    <row r="22" ht="14.2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2"/>
    </row>
    <row r="23" ht="14.2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2"/>
    </row>
    <row r="24" ht="14.2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2"/>
    </row>
    <row r="25" ht="14.2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2"/>
    </row>
    <row r="26" ht="14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2"/>
    </row>
    <row r="27" ht="14.2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2"/>
    </row>
    <row r="28" ht="14.2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2"/>
    </row>
    <row r="29" ht="14.2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2"/>
    </row>
    <row r="30" ht="14.2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2"/>
    </row>
    <row r="31" ht="14.2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2"/>
    </row>
    <row r="32" ht="14.2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2"/>
    </row>
    <row r="33" ht="14.2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2"/>
    </row>
    <row r="34" ht="14.2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2"/>
    </row>
    <row r="35" ht="14.2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2"/>
    </row>
    <row r="36" ht="14.2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2"/>
    </row>
    <row r="37" ht="14.2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2"/>
    </row>
    <row r="38" ht="14.2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0" customHeight="1">
      <c r="A40" s="24" t="s">
        <v>77</v>
      </c>
      <c r="C40" s="76"/>
      <c r="D40" s="2"/>
      <c r="E40" s="76" t="s">
        <v>78</v>
      </c>
      <c r="F40" s="2"/>
      <c r="G40" s="2"/>
      <c r="H40" s="2"/>
      <c r="I40" s="2"/>
      <c r="J40" s="76" t="s">
        <v>79</v>
      </c>
      <c r="K40" s="2"/>
      <c r="L40" s="2"/>
      <c r="M40" s="76"/>
      <c r="N40" s="76"/>
      <c r="O40" s="2"/>
      <c r="P40" s="2"/>
    </row>
    <row r="41" ht="14.25" customHeight="1">
      <c r="A41" s="2"/>
      <c r="B41" s="77"/>
      <c r="C41" s="2"/>
      <c r="D41" s="2"/>
      <c r="E41" s="2"/>
      <c r="F41" s="2"/>
      <c r="G41" s="60"/>
      <c r="H41" s="2"/>
      <c r="I41" s="2"/>
      <c r="J41" s="2"/>
      <c r="K41" s="2"/>
      <c r="L41" s="2"/>
      <c r="M41" s="2"/>
      <c r="N41" s="2"/>
      <c r="O41" s="2"/>
      <c r="P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4.25" customHeight="1">
      <c r="A43" s="2"/>
      <c r="B43" s="59" t="s">
        <v>80</v>
      </c>
      <c r="D43" s="2"/>
      <c r="E43" s="2"/>
      <c r="F43" s="59" t="s">
        <v>80</v>
      </c>
      <c r="G43" s="59"/>
      <c r="H43" s="2"/>
      <c r="I43" s="2"/>
      <c r="J43" s="59" t="s">
        <v>80</v>
      </c>
      <c r="N43" s="59"/>
      <c r="O43" s="60"/>
      <c r="P43" s="60"/>
    </row>
    <row r="44" ht="15.0" customHeight="1">
      <c r="A44" s="2"/>
      <c r="B44" s="5" t="s">
        <v>81</v>
      </c>
      <c r="D44" s="2"/>
      <c r="E44" s="2"/>
      <c r="F44" s="5" t="s">
        <v>82</v>
      </c>
      <c r="G44" s="5"/>
      <c r="H44" s="2"/>
      <c r="I44" s="2"/>
      <c r="J44" s="76" t="s">
        <v>83</v>
      </c>
      <c r="K44" s="76"/>
      <c r="L44" s="76"/>
      <c r="M44" s="76"/>
      <c r="N44" s="58"/>
      <c r="O44" s="58"/>
      <c r="P44" s="58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L16:L17"/>
    <mergeCell ref="M16:M17"/>
    <mergeCell ref="A40:B40"/>
    <mergeCell ref="B43:C43"/>
    <mergeCell ref="J43:M43"/>
    <mergeCell ref="B44:C44"/>
    <mergeCell ref="N16:N17"/>
    <mergeCell ref="O16:O17"/>
    <mergeCell ref="A1:P1"/>
    <mergeCell ref="A2:P2"/>
    <mergeCell ref="A3:P3"/>
    <mergeCell ref="A16:D16"/>
    <mergeCell ref="E16:E17"/>
    <mergeCell ref="F16:H16"/>
    <mergeCell ref="I16:K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2013-03-20T04:57:17Z</dcterms:created>
  <dc:creator>ovpaa</dc:creator>
</cp:coreProperties>
</file>